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2-10-10" sheetId="4" r:id="rId1"/>
    <sheet name="10-14-09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E24" i="1"/>
  <c r="E22"/>
  <c r="E22" i="4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4" i="1"/>
  <c r="E5"/>
  <c r="E6"/>
  <c r="E7"/>
  <c r="E8"/>
  <c r="E9"/>
  <c r="E10"/>
  <c r="E11"/>
  <c r="E12"/>
  <c r="E13"/>
  <c r="E14"/>
  <c r="E15"/>
  <c r="E16"/>
  <c r="E17"/>
  <c r="E18"/>
  <c r="E19"/>
  <c r="E20"/>
  <c r="E21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3"/>
</calcChain>
</file>

<file path=xl/sharedStrings.xml><?xml version="1.0" encoding="utf-8"?>
<sst xmlns="http://schemas.openxmlformats.org/spreadsheetml/2006/main" count="91" uniqueCount="47">
  <si>
    <t>ticker symbol</t>
  </si>
  <si>
    <t>price when researching</t>
  </si>
  <si>
    <t>APPL</t>
  </si>
  <si>
    <t>Yahoo</t>
  </si>
  <si>
    <t>YHOO</t>
  </si>
  <si>
    <t># of shares</t>
  </si>
  <si>
    <t>Total cost</t>
  </si>
  <si>
    <t>Apple</t>
  </si>
  <si>
    <t>Walt Disney</t>
  </si>
  <si>
    <t>DIS</t>
  </si>
  <si>
    <t>eBay</t>
  </si>
  <si>
    <t>EBAY</t>
  </si>
  <si>
    <t>Tootsie Roll Ind.</t>
  </si>
  <si>
    <t>TR</t>
  </si>
  <si>
    <t>Netsuite Inc.</t>
  </si>
  <si>
    <t>N</t>
  </si>
  <si>
    <t>Agilent Tech</t>
  </si>
  <si>
    <t>A</t>
  </si>
  <si>
    <t>Visa</t>
  </si>
  <si>
    <t>V</t>
  </si>
  <si>
    <t>ZymoGynetics</t>
  </si>
  <si>
    <t>ZGEN</t>
  </si>
  <si>
    <t>E N I SPA ADR</t>
  </si>
  <si>
    <t>E</t>
  </si>
  <si>
    <t>U.S. Oil Fund etf.</t>
  </si>
  <si>
    <t>USO</t>
  </si>
  <si>
    <t>Lotus Eye Care hospital</t>
  </si>
  <si>
    <t>LOTUSEYE.NS</t>
  </si>
  <si>
    <t>Ford</t>
  </si>
  <si>
    <t>F</t>
  </si>
  <si>
    <t>Genpact Limited</t>
  </si>
  <si>
    <t>G</t>
  </si>
  <si>
    <t>Verizon Commun</t>
  </si>
  <si>
    <t>VZ</t>
  </si>
  <si>
    <t>Coco-Cola</t>
  </si>
  <si>
    <t>KO</t>
  </si>
  <si>
    <t>BroadVision Inc.</t>
  </si>
  <si>
    <t>BVSN</t>
  </si>
  <si>
    <t>AMC Financial</t>
  </si>
  <si>
    <t>ACFL.PK</t>
  </si>
  <si>
    <t>ZWEIG total return fund</t>
  </si>
  <si>
    <t>XZTRX</t>
  </si>
  <si>
    <t>Company Name</t>
  </si>
  <si>
    <t>Kyle Bo.'s Stock portfolio</t>
  </si>
  <si>
    <t>Total +/-</t>
  </si>
  <si>
    <t>Original</t>
  </si>
  <si>
    <t>Now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</si>
</sst>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&quot;$&quot;#,##0.00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1">
    <xf numFmtId="0" fontId="0" fillId="0" borderId="0" xfId="0"/>
    <xf numFmtId="0" fontId="0" fillId="2" borderId="1" xfId="1" applyFont="1"/>
    <xf numFmtId="0" fontId="2" fillId="2" borderId="1" xfId="1" applyFont="1"/>
    <xf numFmtId="0" fontId="2" fillId="2" borderId="1" xfId="1" applyFont="1" applyAlignment="1">
      <alignment vertical="top" wrapText="1"/>
    </xf>
    <xf numFmtId="8" fontId="2" fillId="2" borderId="1" xfId="1" applyNumberFormat="1" applyFont="1" applyAlignment="1">
      <alignment vertical="top" wrapText="1"/>
    </xf>
    <xf numFmtId="0" fontId="0" fillId="2" borderId="1" xfId="1" applyFont="1" applyAlignment="1">
      <alignment vertical="top" wrapText="1"/>
    </xf>
    <xf numFmtId="8" fontId="0" fillId="2" borderId="1" xfId="1" applyNumberFormat="1" applyFont="1" applyAlignment="1">
      <alignment vertical="top" wrapText="1"/>
    </xf>
    <xf numFmtId="164" fontId="0" fillId="2" borderId="1" xfId="1" applyNumberFormat="1" applyFont="1" applyAlignment="1">
      <alignment vertical="top" wrapText="1"/>
    </xf>
    <xf numFmtId="0" fontId="0" fillId="2" borderId="2" xfId="1" applyFont="1" applyBorder="1" applyAlignment="1">
      <alignment horizontal="center"/>
    </xf>
    <xf numFmtId="0" fontId="0" fillId="2" borderId="3" xfId="1" applyFont="1" applyBorder="1" applyAlignment="1">
      <alignment horizontal="center"/>
    </xf>
    <xf numFmtId="0" fontId="0" fillId="2" borderId="4" xfId="1" applyFont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0"/>
  <sheetViews>
    <sheetView topLeftCell="A9" workbookViewId="0">
      <selection activeCell="E23" sqref="E23"/>
    </sheetView>
  </sheetViews>
  <sheetFormatPr defaultRowHeight="15"/>
  <cols>
    <col min="1" max="1" width="14.85546875" style="1" bestFit="1" customWidth="1"/>
    <col min="2" max="2" width="12.5703125" style="1" bestFit="1" customWidth="1"/>
    <col min="3" max="3" width="22" style="1" bestFit="1" customWidth="1"/>
    <col min="4" max="4" width="10.5703125" style="1" bestFit="1" customWidth="1"/>
    <col min="5" max="5" width="9.7109375" style="1" bestFit="1" customWidth="1"/>
    <col min="6" max="16384" width="9.140625" style="1"/>
  </cols>
  <sheetData>
    <row r="1" spans="1:7">
      <c r="A1" s="8" t="s">
        <v>43</v>
      </c>
      <c r="B1" s="9"/>
      <c r="C1" s="9"/>
      <c r="D1" s="9"/>
      <c r="E1" s="9"/>
      <c r="F1" s="9"/>
      <c r="G1" s="10"/>
    </row>
    <row r="2" spans="1:7" ht="15.75">
      <c r="A2" s="2" t="s">
        <v>42</v>
      </c>
      <c r="B2" s="2" t="s">
        <v>0</v>
      </c>
      <c r="C2" s="2" t="s">
        <v>1</v>
      </c>
      <c r="D2" s="2" t="s">
        <v>5</v>
      </c>
      <c r="E2" s="2" t="s">
        <v>6</v>
      </c>
    </row>
    <row r="3" spans="1:7" ht="15.75">
      <c r="A3" s="3" t="s">
        <v>3</v>
      </c>
      <c r="B3" s="3" t="s">
        <v>4</v>
      </c>
      <c r="C3" s="4">
        <v>14.83</v>
      </c>
      <c r="D3" s="3">
        <v>10</v>
      </c>
      <c r="E3" s="4">
        <f>C3*D3</f>
        <v>148.30000000000001</v>
      </c>
    </row>
    <row r="4" spans="1:7" ht="15.75">
      <c r="A4" s="5" t="s">
        <v>8</v>
      </c>
      <c r="B4" s="5" t="s">
        <v>9</v>
      </c>
      <c r="C4" s="6">
        <v>29.94</v>
      </c>
      <c r="D4" s="5">
        <v>2</v>
      </c>
      <c r="E4" s="4">
        <f t="shared" ref="E4:E50" si="0">C4*D4</f>
        <v>59.88</v>
      </c>
    </row>
    <row r="5" spans="1:7" ht="15.75">
      <c r="A5" s="5" t="s">
        <v>10</v>
      </c>
      <c r="B5" s="5" t="s">
        <v>11</v>
      </c>
      <c r="C5" s="6">
        <v>25.11</v>
      </c>
      <c r="D5" s="5">
        <v>4</v>
      </c>
      <c r="E5" s="4">
        <f t="shared" si="0"/>
        <v>100.44</v>
      </c>
    </row>
    <row r="6" spans="1:7" ht="30">
      <c r="A6" s="5" t="s">
        <v>12</v>
      </c>
      <c r="B6" s="5" t="s">
        <v>13</v>
      </c>
      <c r="C6" s="6">
        <v>26.1</v>
      </c>
      <c r="D6" s="5">
        <v>3</v>
      </c>
      <c r="E6" s="4">
        <f t="shared" si="0"/>
        <v>78.300000000000011</v>
      </c>
    </row>
    <row r="7" spans="1:7" ht="15.75">
      <c r="A7" s="5" t="s">
        <v>14</v>
      </c>
      <c r="B7" s="5" t="s">
        <v>15</v>
      </c>
      <c r="C7" s="6">
        <v>12.56</v>
      </c>
      <c r="D7" s="5">
        <v>10</v>
      </c>
      <c r="E7" s="4">
        <f t="shared" si="0"/>
        <v>125.60000000000001</v>
      </c>
    </row>
    <row r="8" spans="1:7" ht="15.75">
      <c r="A8" s="5" t="s">
        <v>16</v>
      </c>
      <c r="B8" s="5" t="s">
        <v>17</v>
      </c>
      <c r="C8" s="6">
        <v>29.22</v>
      </c>
      <c r="D8" s="5">
        <v>5</v>
      </c>
      <c r="E8" s="4">
        <f t="shared" si="0"/>
        <v>146.1</v>
      </c>
    </row>
    <row r="9" spans="1:7" ht="15.75">
      <c r="A9" s="5" t="s">
        <v>18</v>
      </c>
      <c r="B9" s="5" t="s">
        <v>19</v>
      </c>
      <c r="C9" s="6">
        <v>83.58</v>
      </c>
      <c r="D9" s="5">
        <v>5</v>
      </c>
      <c r="E9" s="4">
        <f t="shared" si="0"/>
        <v>417.9</v>
      </c>
    </row>
    <row r="10" spans="1:7" ht="15.75">
      <c r="A10" s="5" t="s">
        <v>20</v>
      </c>
      <c r="B10" s="5" t="s">
        <v>21</v>
      </c>
      <c r="C10" s="6">
        <v>5.12</v>
      </c>
      <c r="D10" s="5">
        <v>10</v>
      </c>
      <c r="E10" s="4">
        <f t="shared" si="0"/>
        <v>51.2</v>
      </c>
    </row>
    <row r="11" spans="1:7" ht="15.75">
      <c r="A11" s="5" t="s">
        <v>22</v>
      </c>
      <c r="B11" s="5" t="s">
        <v>23</v>
      </c>
      <c r="C11" s="6">
        <v>44.89</v>
      </c>
      <c r="D11" s="5">
        <v>2</v>
      </c>
      <c r="E11" s="4">
        <f t="shared" si="0"/>
        <v>89.78</v>
      </c>
    </row>
    <row r="12" spans="1:7" ht="30">
      <c r="A12" s="5" t="s">
        <v>24</v>
      </c>
      <c r="B12" s="5" t="s">
        <v>25</v>
      </c>
      <c r="C12" s="6">
        <v>36.450000000000003</v>
      </c>
      <c r="D12" s="5">
        <v>5</v>
      </c>
      <c r="E12" s="4">
        <f t="shared" si="0"/>
        <v>182.25</v>
      </c>
    </row>
    <row r="13" spans="1:7" ht="30">
      <c r="A13" s="5" t="s">
        <v>26</v>
      </c>
      <c r="B13" s="5" t="s">
        <v>27</v>
      </c>
      <c r="C13" s="6">
        <v>28.95</v>
      </c>
      <c r="D13" s="5">
        <v>100</v>
      </c>
      <c r="E13" s="4">
        <f t="shared" si="0"/>
        <v>2895</v>
      </c>
    </row>
    <row r="14" spans="1:7" ht="15.75">
      <c r="A14" s="5" t="s">
        <v>7</v>
      </c>
      <c r="B14" s="5" t="s">
        <v>2</v>
      </c>
      <c r="C14" s="6">
        <v>195.11</v>
      </c>
      <c r="D14" s="5">
        <v>10</v>
      </c>
      <c r="E14" s="4">
        <f t="shared" si="0"/>
        <v>1951.1000000000001</v>
      </c>
    </row>
    <row r="15" spans="1:7" ht="15.75">
      <c r="A15" s="5" t="s">
        <v>28</v>
      </c>
      <c r="B15" s="5" t="s">
        <v>29</v>
      </c>
      <c r="C15" s="6">
        <v>10.93</v>
      </c>
      <c r="D15" s="5">
        <v>2</v>
      </c>
      <c r="E15" s="4">
        <f t="shared" si="0"/>
        <v>21.86</v>
      </c>
    </row>
    <row r="16" spans="1:7" ht="30">
      <c r="A16" s="5" t="s">
        <v>30</v>
      </c>
      <c r="B16" s="5" t="s">
        <v>31</v>
      </c>
      <c r="C16" s="6">
        <v>14.7</v>
      </c>
      <c r="D16" s="5">
        <v>5</v>
      </c>
      <c r="E16" s="4">
        <f t="shared" si="0"/>
        <v>73.5</v>
      </c>
    </row>
    <row r="17" spans="1:5" ht="30">
      <c r="A17" s="5" t="s">
        <v>32</v>
      </c>
      <c r="B17" s="5" t="s">
        <v>33</v>
      </c>
      <c r="C17" s="7">
        <v>28.88</v>
      </c>
      <c r="D17" s="5">
        <v>3</v>
      </c>
      <c r="E17" s="4">
        <f t="shared" si="0"/>
        <v>86.64</v>
      </c>
    </row>
    <row r="18" spans="1:5" ht="15.75">
      <c r="A18" s="5" t="s">
        <v>34</v>
      </c>
      <c r="B18" s="5" t="s">
        <v>35</v>
      </c>
      <c r="C18" s="7">
        <v>53.78</v>
      </c>
      <c r="D18" s="5">
        <v>2</v>
      </c>
      <c r="E18" s="4">
        <f t="shared" si="0"/>
        <v>107.56</v>
      </c>
    </row>
    <row r="19" spans="1:5" ht="30">
      <c r="A19" s="5" t="s">
        <v>36</v>
      </c>
      <c r="B19" s="5" t="s">
        <v>37</v>
      </c>
      <c r="C19" s="7">
        <v>13.36</v>
      </c>
      <c r="D19" s="5">
        <v>2</v>
      </c>
      <c r="E19" s="4">
        <f t="shared" si="0"/>
        <v>26.72</v>
      </c>
    </row>
    <row r="20" spans="1:5" ht="15.75">
      <c r="A20" s="5" t="s">
        <v>38</v>
      </c>
      <c r="B20" s="5" t="s">
        <v>39</v>
      </c>
      <c r="C20" s="7">
        <v>3.5</v>
      </c>
      <c r="D20" s="5">
        <v>5</v>
      </c>
      <c r="E20" s="4">
        <f t="shared" si="0"/>
        <v>17.5</v>
      </c>
    </row>
    <row r="21" spans="1:5" ht="30">
      <c r="A21" s="5" t="s">
        <v>40</v>
      </c>
      <c r="B21" s="5" t="s">
        <v>41</v>
      </c>
      <c r="C21" s="7">
        <v>4</v>
      </c>
      <c r="D21" s="5">
        <v>5</v>
      </c>
      <c r="E21" s="4">
        <f t="shared" si="0"/>
        <v>20</v>
      </c>
    </row>
    <row r="22" spans="1:5" ht="15.75">
      <c r="E22" s="4">
        <f xml:space="preserve"> E3 +E4+E5+E6+E7+E8+E9+E10+E11+E12+E13+E14+E15+E16+E17+E18+E19+E20+E21</f>
        <v>6599.630000000001</v>
      </c>
    </row>
    <row r="23" spans="1:5" ht="15.75">
      <c r="E23" s="4">
        <f t="shared" si="0"/>
        <v>0</v>
      </c>
    </row>
    <row r="24" spans="1:5" ht="15.75">
      <c r="E24" s="4">
        <f t="shared" si="0"/>
        <v>0</v>
      </c>
    </row>
    <row r="25" spans="1:5" ht="15.75">
      <c r="E25" s="4">
        <f t="shared" si="0"/>
        <v>0</v>
      </c>
    </row>
    <row r="26" spans="1:5" ht="15.75">
      <c r="E26" s="4">
        <f t="shared" si="0"/>
        <v>0</v>
      </c>
    </row>
    <row r="27" spans="1:5" ht="15.75">
      <c r="E27" s="4">
        <f t="shared" si="0"/>
        <v>0</v>
      </c>
    </row>
    <row r="28" spans="1:5" ht="15.75">
      <c r="E28" s="4">
        <f t="shared" si="0"/>
        <v>0</v>
      </c>
    </row>
    <row r="29" spans="1:5" ht="15.75">
      <c r="E29" s="4">
        <f t="shared" si="0"/>
        <v>0</v>
      </c>
    </row>
    <row r="30" spans="1:5" ht="15.75">
      <c r="E30" s="4">
        <f t="shared" si="0"/>
        <v>0</v>
      </c>
    </row>
    <row r="31" spans="1:5" ht="15.75">
      <c r="E31" s="4">
        <f t="shared" si="0"/>
        <v>0</v>
      </c>
    </row>
    <row r="32" spans="1:5" ht="15.75">
      <c r="E32" s="4">
        <f t="shared" si="0"/>
        <v>0</v>
      </c>
    </row>
    <row r="33" spans="5:5" ht="15.75">
      <c r="E33" s="4">
        <f t="shared" si="0"/>
        <v>0</v>
      </c>
    </row>
    <row r="34" spans="5:5" ht="15.75">
      <c r="E34" s="4">
        <f t="shared" si="0"/>
        <v>0</v>
      </c>
    </row>
    <row r="35" spans="5:5" ht="15.75">
      <c r="E35" s="4">
        <f t="shared" si="0"/>
        <v>0</v>
      </c>
    </row>
    <row r="36" spans="5:5" ht="15.75">
      <c r="E36" s="4">
        <f t="shared" si="0"/>
        <v>0</v>
      </c>
    </row>
    <row r="37" spans="5:5" ht="15.75">
      <c r="E37" s="4">
        <f t="shared" si="0"/>
        <v>0</v>
      </c>
    </row>
    <row r="38" spans="5:5" ht="15.75">
      <c r="E38" s="4">
        <f t="shared" si="0"/>
        <v>0</v>
      </c>
    </row>
    <row r="39" spans="5:5" ht="15.75">
      <c r="E39" s="4">
        <f t="shared" si="0"/>
        <v>0</v>
      </c>
    </row>
    <row r="40" spans="5:5" ht="15.75">
      <c r="E40" s="4">
        <f t="shared" si="0"/>
        <v>0</v>
      </c>
    </row>
    <row r="41" spans="5:5" ht="15.75">
      <c r="E41" s="4">
        <f t="shared" si="0"/>
        <v>0</v>
      </c>
    </row>
    <row r="42" spans="5:5" ht="15.75">
      <c r="E42" s="4">
        <f t="shared" si="0"/>
        <v>0</v>
      </c>
    </row>
    <row r="43" spans="5:5" ht="15.75">
      <c r="E43" s="4">
        <f t="shared" si="0"/>
        <v>0</v>
      </c>
    </row>
    <row r="44" spans="5:5" ht="15.75">
      <c r="E44" s="4">
        <f t="shared" si="0"/>
        <v>0</v>
      </c>
    </row>
    <row r="45" spans="5:5" ht="15.75">
      <c r="E45" s="4">
        <f t="shared" si="0"/>
        <v>0</v>
      </c>
    </row>
    <row r="46" spans="5:5" ht="15.75">
      <c r="E46" s="4">
        <f t="shared" si="0"/>
        <v>0</v>
      </c>
    </row>
    <row r="47" spans="5:5" ht="15.75">
      <c r="E47" s="4">
        <f t="shared" si="0"/>
        <v>0</v>
      </c>
    </row>
    <row r="48" spans="5:5" ht="15.75">
      <c r="E48" s="4">
        <f t="shared" si="0"/>
        <v>0</v>
      </c>
    </row>
    <row r="49" spans="5:5" ht="15.75">
      <c r="E49" s="4">
        <f t="shared" si="0"/>
        <v>0</v>
      </c>
    </row>
    <row r="50" spans="5:5" ht="15.75">
      <c r="E50" s="4">
        <f t="shared" si="0"/>
        <v>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0"/>
  <sheetViews>
    <sheetView tabSelected="1" workbookViewId="0">
      <selection activeCell="D25" sqref="D25"/>
    </sheetView>
  </sheetViews>
  <sheetFormatPr defaultRowHeight="15"/>
  <cols>
    <col min="1" max="1" width="14.85546875" style="1" bestFit="1" customWidth="1"/>
    <col min="2" max="2" width="12.5703125" style="1" bestFit="1" customWidth="1"/>
    <col min="3" max="3" width="22" style="1" bestFit="1" customWidth="1"/>
    <col min="4" max="4" width="10.5703125" style="1" bestFit="1" customWidth="1"/>
    <col min="5" max="5" width="9.7109375" style="1" bestFit="1" customWidth="1"/>
    <col min="6" max="16384" width="9.140625" style="1"/>
  </cols>
  <sheetData>
    <row r="1" spans="1:7">
      <c r="A1" s="8" t="s">
        <v>43</v>
      </c>
      <c r="B1" s="9"/>
      <c r="C1" s="9"/>
      <c r="D1" s="9"/>
      <c r="E1" s="9"/>
      <c r="F1" s="9"/>
      <c r="G1" s="10"/>
    </row>
    <row r="2" spans="1:7" ht="15.75">
      <c r="A2" s="2" t="s">
        <v>42</v>
      </c>
      <c r="B2" s="2" t="s">
        <v>0</v>
      </c>
      <c r="C2" s="2" t="s">
        <v>1</v>
      </c>
      <c r="D2" s="2" t="s">
        <v>5</v>
      </c>
      <c r="E2" s="2" t="s">
        <v>6</v>
      </c>
    </row>
    <row r="3" spans="1:7" ht="15.75">
      <c r="A3" s="3" t="s">
        <v>3</v>
      </c>
      <c r="B3" s="3" t="s">
        <v>4</v>
      </c>
      <c r="C3" s="4">
        <v>17.649999999999999</v>
      </c>
      <c r="D3" s="3">
        <v>10</v>
      </c>
      <c r="E3" s="4">
        <f>C3*D3</f>
        <v>176.5</v>
      </c>
    </row>
    <row r="4" spans="1:7" ht="15.75">
      <c r="A4" s="5" t="s">
        <v>8</v>
      </c>
      <c r="B4" s="5" t="s">
        <v>9</v>
      </c>
      <c r="C4" s="6">
        <v>29.48</v>
      </c>
      <c r="D4" s="5">
        <v>2</v>
      </c>
      <c r="E4" s="4">
        <f t="shared" ref="E4:E50" si="0">C4*D4</f>
        <v>58.96</v>
      </c>
    </row>
    <row r="5" spans="1:7" ht="15.75">
      <c r="A5" s="5" t="s">
        <v>10</v>
      </c>
      <c r="B5" s="5" t="s">
        <v>11</v>
      </c>
      <c r="C5" s="6">
        <v>25.11</v>
      </c>
      <c r="D5" s="5">
        <v>4</v>
      </c>
      <c r="E5" s="4">
        <f t="shared" si="0"/>
        <v>100.44</v>
      </c>
    </row>
    <row r="6" spans="1:7" ht="30">
      <c r="A6" s="5" t="s">
        <v>12</v>
      </c>
      <c r="B6" s="5" t="s">
        <v>13</v>
      </c>
      <c r="C6" s="6">
        <v>24.75</v>
      </c>
      <c r="D6" s="5">
        <v>3</v>
      </c>
      <c r="E6" s="4">
        <f t="shared" si="0"/>
        <v>74.25</v>
      </c>
    </row>
    <row r="7" spans="1:7" ht="15.75">
      <c r="A7" s="5" t="s">
        <v>14</v>
      </c>
      <c r="B7" s="5" t="s">
        <v>15</v>
      </c>
      <c r="C7" s="6">
        <v>17.21</v>
      </c>
      <c r="D7" s="5">
        <v>10</v>
      </c>
      <c r="E7" s="4">
        <f t="shared" si="0"/>
        <v>172.10000000000002</v>
      </c>
    </row>
    <row r="8" spans="1:7" ht="15.75">
      <c r="A8" s="5" t="s">
        <v>16</v>
      </c>
      <c r="B8" s="5" t="s">
        <v>17</v>
      </c>
      <c r="C8" s="6">
        <v>26.95</v>
      </c>
      <c r="D8" s="5">
        <v>5</v>
      </c>
      <c r="E8" s="4">
        <f t="shared" si="0"/>
        <v>134.75</v>
      </c>
    </row>
    <row r="9" spans="1:7" ht="15.75">
      <c r="A9" s="5" t="s">
        <v>18</v>
      </c>
      <c r="B9" s="5" t="s">
        <v>19</v>
      </c>
      <c r="C9" s="6">
        <v>75.790000000000006</v>
      </c>
      <c r="D9" s="5">
        <v>5</v>
      </c>
      <c r="E9" s="4">
        <f t="shared" si="0"/>
        <v>378.95000000000005</v>
      </c>
    </row>
    <row r="10" spans="1:7" ht="15.75">
      <c r="A10" s="5" t="s">
        <v>20</v>
      </c>
      <c r="B10" s="5" t="s">
        <v>21</v>
      </c>
      <c r="C10" s="6">
        <v>5.65</v>
      </c>
      <c r="D10" s="5">
        <v>10</v>
      </c>
      <c r="E10" s="4">
        <f t="shared" si="0"/>
        <v>56.5</v>
      </c>
    </row>
    <row r="11" spans="1:7" ht="15.75">
      <c r="A11" s="5" t="s">
        <v>22</v>
      </c>
      <c r="B11" s="5" t="s">
        <v>23</v>
      </c>
      <c r="C11" s="6">
        <v>53.81</v>
      </c>
      <c r="D11" s="5">
        <v>2</v>
      </c>
      <c r="E11" s="4">
        <f t="shared" si="0"/>
        <v>107.62</v>
      </c>
    </row>
    <row r="12" spans="1:7" ht="30">
      <c r="A12" s="5" t="s">
        <v>24</v>
      </c>
      <c r="B12" s="5" t="s">
        <v>25</v>
      </c>
      <c r="C12" s="6">
        <v>41.39</v>
      </c>
      <c r="D12" s="5">
        <v>5</v>
      </c>
      <c r="E12" s="4">
        <f t="shared" si="0"/>
        <v>206.95</v>
      </c>
    </row>
    <row r="13" spans="1:7" ht="30">
      <c r="A13" s="5" t="s">
        <v>26</v>
      </c>
      <c r="B13" s="5" t="s">
        <v>27</v>
      </c>
      <c r="C13" s="6">
        <v>33.1</v>
      </c>
      <c r="D13" s="5">
        <v>100</v>
      </c>
      <c r="E13" s="4">
        <f t="shared" si="0"/>
        <v>3310</v>
      </c>
    </row>
    <row r="14" spans="1:7" ht="15.75">
      <c r="A14" s="5" t="s">
        <v>7</v>
      </c>
      <c r="B14" s="5" t="s">
        <v>2</v>
      </c>
      <c r="C14" s="6">
        <v>204.98</v>
      </c>
      <c r="D14" s="5">
        <v>10</v>
      </c>
      <c r="E14" s="4">
        <f t="shared" si="0"/>
        <v>2049.7999999999997</v>
      </c>
    </row>
    <row r="15" spans="1:7" ht="15.75">
      <c r="A15" s="5" t="s">
        <v>28</v>
      </c>
      <c r="B15" s="5" t="s">
        <v>29</v>
      </c>
      <c r="C15" s="6">
        <v>7.78</v>
      </c>
      <c r="D15" s="5">
        <v>2</v>
      </c>
      <c r="E15" s="4">
        <f t="shared" si="0"/>
        <v>15.56</v>
      </c>
    </row>
    <row r="16" spans="1:7" ht="30">
      <c r="A16" s="5" t="s">
        <v>30</v>
      </c>
      <c r="B16" s="5" t="s">
        <v>31</v>
      </c>
      <c r="C16" s="6">
        <v>11.73</v>
      </c>
      <c r="D16" s="5">
        <v>5</v>
      </c>
      <c r="E16" s="4">
        <f t="shared" si="0"/>
        <v>58.650000000000006</v>
      </c>
    </row>
    <row r="17" spans="1:5" ht="30">
      <c r="A17" s="5" t="s">
        <v>32</v>
      </c>
      <c r="B17" s="5" t="s">
        <v>33</v>
      </c>
      <c r="C17" s="5">
        <v>30.01</v>
      </c>
      <c r="D17" s="5">
        <v>3</v>
      </c>
      <c r="E17" s="4">
        <f t="shared" si="0"/>
        <v>90.03</v>
      </c>
    </row>
    <row r="18" spans="1:5" ht="15.75">
      <c r="A18" s="5" t="s">
        <v>34</v>
      </c>
      <c r="B18" s="5" t="s">
        <v>35</v>
      </c>
      <c r="C18" s="5">
        <v>53.78</v>
      </c>
      <c r="D18" s="5">
        <v>2</v>
      </c>
      <c r="E18" s="4">
        <f t="shared" si="0"/>
        <v>107.56</v>
      </c>
    </row>
    <row r="19" spans="1:5" ht="30">
      <c r="A19" s="5" t="s">
        <v>36</v>
      </c>
      <c r="B19" s="5" t="s">
        <v>37</v>
      </c>
      <c r="C19" s="5">
        <v>15.65</v>
      </c>
      <c r="D19" s="5">
        <v>2</v>
      </c>
      <c r="E19" s="4">
        <f t="shared" si="0"/>
        <v>31.3</v>
      </c>
    </row>
    <row r="20" spans="1:5" ht="15.75">
      <c r="A20" s="5" t="s">
        <v>38</v>
      </c>
      <c r="B20" s="5" t="s">
        <v>39</v>
      </c>
      <c r="C20" s="5">
        <v>3.75</v>
      </c>
      <c r="D20" s="5">
        <v>5</v>
      </c>
      <c r="E20" s="4">
        <f t="shared" si="0"/>
        <v>18.75</v>
      </c>
    </row>
    <row r="21" spans="1:5" ht="30">
      <c r="A21" s="5" t="s">
        <v>40</v>
      </c>
      <c r="B21" s="5" t="s">
        <v>41</v>
      </c>
      <c r="C21" s="5">
        <v>4.08</v>
      </c>
      <c r="D21" s="5">
        <v>5</v>
      </c>
      <c r="E21" s="4">
        <f t="shared" si="0"/>
        <v>20.399999999999999</v>
      </c>
    </row>
    <row r="22" spans="1:5" ht="15.75">
      <c r="D22" s="1" t="s">
        <v>46</v>
      </c>
      <c r="E22" s="4">
        <f xml:space="preserve"> E3 +E4+E5+E6+E7+E8+E9+E10+E11+E12+E13+E14+E15+E16+E17+E18+E19+E20+E21</f>
        <v>7169.07</v>
      </c>
    </row>
    <row r="23" spans="1:5" ht="15.75">
      <c r="D23" s="1" t="s">
        <v>45</v>
      </c>
      <c r="E23" s="4">
        <v>6599.63</v>
      </c>
    </row>
    <row r="24" spans="1:5" ht="15.75">
      <c r="D24" s="1" t="s">
        <v>44</v>
      </c>
      <c r="E24" s="4">
        <f>E23-E22</f>
        <v>-569.4399999999996</v>
      </c>
    </row>
    <row r="25" spans="1:5" ht="15.75">
      <c r="E25" s="4">
        <f t="shared" si="0"/>
        <v>0</v>
      </c>
    </row>
    <row r="26" spans="1:5" ht="15.75">
      <c r="E26" s="4">
        <f t="shared" si="0"/>
        <v>0</v>
      </c>
    </row>
    <row r="27" spans="1:5" ht="15.75">
      <c r="E27" s="4">
        <f t="shared" si="0"/>
        <v>0</v>
      </c>
    </row>
    <row r="28" spans="1:5" ht="15.75">
      <c r="E28" s="4">
        <f t="shared" si="0"/>
        <v>0</v>
      </c>
    </row>
    <row r="29" spans="1:5" ht="15.75">
      <c r="E29" s="4">
        <f t="shared" si="0"/>
        <v>0</v>
      </c>
    </row>
    <row r="30" spans="1:5" ht="15.75">
      <c r="E30" s="4">
        <f t="shared" si="0"/>
        <v>0</v>
      </c>
    </row>
    <row r="31" spans="1:5" ht="15.75">
      <c r="E31" s="4">
        <f t="shared" si="0"/>
        <v>0</v>
      </c>
    </row>
    <row r="32" spans="1:5" ht="15.75">
      <c r="E32" s="4">
        <f t="shared" si="0"/>
        <v>0</v>
      </c>
    </row>
    <row r="33" spans="5:5" ht="15.75">
      <c r="E33" s="4">
        <f t="shared" si="0"/>
        <v>0</v>
      </c>
    </row>
    <row r="34" spans="5:5" ht="15.75">
      <c r="E34" s="4">
        <f t="shared" si="0"/>
        <v>0</v>
      </c>
    </row>
    <row r="35" spans="5:5" ht="15.75">
      <c r="E35" s="4">
        <f t="shared" si="0"/>
        <v>0</v>
      </c>
    </row>
    <row r="36" spans="5:5" ht="15.75">
      <c r="E36" s="4">
        <f t="shared" si="0"/>
        <v>0</v>
      </c>
    </row>
    <row r="37" spans="5:5" ht="15.75">
      <c r="E37" s="4">
        <f t="shared" si="0"/>
        <v>0</v>
      </c>
    </row>
    <row r="38" spans="5:5" ht="15.75">
      <c r="E38" s="4">
        <f t="shared" si="0"/>
        <v>0</v>
      </c>
    </row>
    <row r="39" spans="5:5" ht="15.75">
      <c r="E39" s="4">
        <f t="shared" si="0"/>
        <v>0</v>
      </c>
    </row>
    <row r="40" spans="5:5" ht="15.75">
      <c r="E40" s="4">
        <f t="shared" si="0"/>
        <v>0</v>
      </c>
    </row>
    <row r="41" spans="5:5" ht="15.75">
      <c r="E41" s="4">
        <f t="shared" si="0"/>
        <v>0</v>
      </c>
    </row>
    <row r="42" spans="5:5" ht="15.75">
      <c r="E42" s="4">
        <f t="shared" si="0"/>
        <v>0</v>
      </c>
    </row>
    <row r="43" spans="5:5" ht="15.75">
      <c r="E43" s="4">
        <f t="shared" si="0"/>
        <v>0</v>
      </c>
    </row>
    <row r="44" spans="5:5" ht="15.75">
      <c r="E44" s="4">
        <f t="shared" si="0"/>
        <v>0</v>
      </c>
    </row>
    <row r="45" spans="5:5" ht="15.75">
      <c r="E45" s="4">
        <f t="shared" si="0"/>
        <v>0</v>
      </c>
    </row>
    <row r="46" spans="5:5" ht="15.75">
      <c r="E46" s="4">
        <f t="shared" si="0"/>
        <v>0</v>
      </c>
    </row>
    <row r="47" spans="5:5" ht="15.75">
      <c r="E47" s="4">
        <f t="shared" si="0"/>
        <v>0</v>
      </c>
    </row>
    <row r="48" spans="5:5" ht="15.75">
      <c r="E48" s="4">
        <f t="shared" si="0"/>
        <v>0</v>
      </c>
    </row>
    <row r="49" spans="5:5" ht="15.75">
      <c r="E49" s="4">
        <f t="shared" si="0"/>
        <v>0</v>
      </c>
    </row>
    <row r="50" spans="5:5" ht="15.75">
      <c r="E50" s="4">
        <f t="shared" si="0"/>
        <v>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2-10-10</vt:lpstr>
      <vt:lpstr>10-14-09</vt:lpstr>
      <vt:lpstr>Sheet2</vt:lpstr>
      <vt:lpstr>Sheet3</vt:lpstr>
    </vt:vector>
  </TitlesOfParts>
  <Company>Littleton Public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ITSUser</dc:creator>
  <cp:lastModifiedBy>ITS User</cp:lastModifiedBy>
  <dcterms:created xsi:type="dcterms:W3CDTF">2009-10-07T20:21:18Z</dcterms:created>
  <dcterms:modified xsi:type="dcterms:W3CDTF">2010-03-08T19:31:10Z</dcterms:modified>
</cp:coreProperties>
</file>